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2515" windowHeight="1054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H6" i="1"/>
  <c r="G6"/>
  <c r="H12"/>
  <c r="H11"/>
  <c r="H8"/>
  <c r="G8"/>
  <c r="H9"/>
  <c r="G9"/>
  <c r="H7"/>
  <c r="H5"/>
  <c r="G7"/>
  <c r="G5"/>
  <c r="H14" l="1"/>
  <c r="G14"/>
</calcChain>
</file>

<file path=xl/sharedStrings.xml><?xml version="1.0" encoding="utf-8"?>
<sst xmlns="http://schemas.openxmlformats.org/spreadsheetml/2006/main" count="37" uniqueCount="30">
  <si>
    <t>Bezeichnung</t>
  </si>
  <si>
    <t>Gehäuse</t>
  </si>
  <si>
    <t>Stückzahl</t>
  </si>
  <si>
    <t>Lieferant</t>
  </si>
  <si>
    <t>230V Buchse</t>
  </si>
  <si>
    <t>Conrad</t>
  </si>
  <si>
    <t>div.</t>
  </si>
  <si>
    <t>Bestellnr.</t>
  </si>
  <si>
    <t>1214673 - 62</t>
  </si>
  <si>
    <t>Preis Einz.</t>
  </si>
  <si>
    <t>Summe</t>
  </si>
  <si>
    <t>Ebay along</t>
  </si>
  <si>
    <t>3607T Full Aluminum Enclosure</t>
  </si>
  <si>
    <t>A 121172692903</t>
  </si>
  <si>
    <t>Selbstbau</t>
  </si>
  <si>
    <t>Kleinteile</t>
  </si>
  <si>
    <t>Kaltg.buchse/Sicherung/Filter</t>
  </si>
  <si>
    <t>inkl. Versand+Steuern</t>
  </si>
  <si>
    <t>L-15D Stereo-Endstufe</t>
  </si>
  <si>
    <t>L-15D Modul inkl. Elkoplat.</t>
  </si>
  <si>
    <t>2x L-15D Modul inkl. PSU-Board</t>
  </si>
  <si>
    <t>Normal</t>
  </si>
  <si>
    <t>PSU-Line</t>
  </si>
  <si>
    <t>R-Core Trafo</t>
  </si>
  <si>
    <t>115V/230V 40W R-Core 220V*2 6.3V*2</t>
  </si>
  <si>
    <t>A 110667375371</t>
  </si>
  <si>
    <t>NT Röhrentreiber</t>
  </si>
  <si>
    <t xml:space="preserve">240V DC PSU </t>
  </si>
  <si>
    <t>Trafo 300W</t>
  </si>
  <si>
    <t xml:space="preserve">300W  230V Out:40V-0-40V AC2x15V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</si>
</sst>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2" fillId="0" borderId="0" xfId="0" applyFont="1"/>
    <xf numFmtId="164" fontId="0" fillId="0" borderId="0" xfId="0" applyNumberFormat="1"/>
    <xf numFmtId="0" fontId="0" fillId="0" borderId="0" xfId="0" applyNumberFormat="1"/>
    <xf numFmtId="0" fontId="3" fillId="0" borderId="0" xfId="1" applyAlignment="1" applyProtection="1"/>
    <xf numFmtId="0" fontId="1" fillId="0" borderId="0" xfId="0" applyFont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rad.de/ce/de/product/398692/Netzfilter-mit-Schalter-mit-Kaltgeraetebuchse-250-VAC-4-A-1-mH-B-x-H-46-mm-x-32-mm-Schaffner-FN-9260-4-06-1-St?ref=searchDetail" TargetMode="External"/><Relationship Id="rId2" Type="http://schemas.openxmlformats.org/officeDocument/2006/relationships/hyperlink" Target="http://www.ebay.de/itm/120953680116?_trksid=p2060778.m1438.l2649&amp;ssPageName=STRK%3AMEBIDX%3AIT" TargetMode="External"/><Relationship Id="rId1" Type="http://schemas.openxmlformats.org/officeDocument/2006/relationships/hyperlink" Target="http://www.ebay.de/itm/3607T-Full-Aluminum-Enclosure-mini-AMP-case-power-amplifier-box-chassis-YD-/121172692903?pt=US_Amplifier_Parts_Components&amp;hash=item1c36748fa7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bay.de/itm/400530733612?ru=http%3A%2F%2Fwww.ebay.de%2Fsch%2Fi.html%3F_from%3DR40%257CR40%26_sacat%3D0%26_nkw%3D400530733612%26_rdc%3D1" TargetMode="External"/><Relationship Id="rId4" Type="http://schemas.openxmlformats.org/officeDocument/2006/relationships/hyperlink" Target="http://www.ebay.de/itm/115V-230V-40W-Audio-R-Core-Transformer-220V-2-6-3V-2-/110667375371?pt=US_Amplifier_Parts_Components&amp;hash=item19c44a230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E19" sqref="E19"/>
    </sheetView>
  </sheetViews>
  <sheetFormatPr baseColWidth="10" defaultRowHeight="15"/>
  <cols>
    <col min="1" max="1" width="23.85546875" customWidth="1"/>
    <col min="3" max="3" width="15.42578125" customWidth="1"/>
    <col min="4" max="4" width="34.5703125" customWidth="1"/>
    <col min="5" max="5" width="14.85546875" customWidth="1"/>
  </cols>
  <sheetData>
    <row r="1" spans="1:9" ht="21">
      <c r="A1" s="1" t="s">
        <v>18</v>
      </c>
    </row>
    <row r="2" spans="1:9">
      <c r="G2" t="s">
        <v>21</v>
      </c>
      <c r="H2" t="s">
        <v>22</v>
      </c>
    </row>
    <row r="3" spans="1:9" s="5" customFormat="1">
      <c r="A3" s="5" t="s">
        <v>0</v>
      </c>
      <c r="B3" s="5" t="s">
        <v>2</v>
      </c>
      <c r="C3" s="5" t="s">
        <v>3</v>
      </c>
      <c r="D3" s="5" t="s">
        <v>6</v>
      </c>
      <c r="E3" s="5" t="s">
        <v>7</v>
      </c>
      <c r="F3" s="5" t="s">
        <v>9</v>
      </c>
      <c r="G3" s="5" t="s">
        <v>10</v>
      </c>
      <c r="H3" s="5" t="s">
        <v>10</v>
      </c>
    </row>
    <row r="5" spans="1:9">
      <c r="A5" t="s">
        <v>19</v>
      </c>
      <c r="B5">
        <v>1</v>
      </c>
      <c r="C5" t="s">
        <v>11</v>
      </c>
      <c r="D5" s="4" t="s">
        <v>20</v>
      </c>
      <c r="E5" s="3"/>
      <c r="F5" s="2">
        <v>85</v>
      </c>
      <c r="G5" s="2">
        <f t="shared" ref="G5:G7" si="0">B5*F5</f>
        <v>85</v>
      </c>
      <c r="H5" s="2">
        <f t="shared" ref="H5:H7" si="1">B5*F5</f>
        <v>85</v>
      </c>
      <c r="I5" t="s">
        <v>17</v>
      </c>
    </row>
    <row r="6" spans="1:9">
      <c r="A6" t="s">
        <v>28</v>
      </c>
      <c r="B6">
        <v>1</v>
      </c>
      <c r="C6" t="s">
        <v>11</v>
      </c>
      <c r="D6" s="4" t="s">
        <v>29</v>
      </c>
      <c r="E6" s="3"/>
      <c r="F6" s="2">
        <v>98</v>
      </c>
      <c r="G6" s="2">
        <f t="shared" ref="G6" si="2">B6*F6</f>
        <v>98</v>
      </c>
      <c r="H6" s="2">
        <f t="shared" ref="H6" si="3">B6*F6</f>
        <v>98</v>
      </c>
      <c r="I6" t="s">
        <v>17</v>
      </c>
    </row>
    <row r="7" spans="1:9">
      <c r="A7" t="s">
        <v>1</v>
      </c>
      <c r="B7">
        <v>1</v>
      </c>
      <c r="C7" t="s">
        <v>11</v>
      </c>
      <c r="D7" s="4" t="s">
        <v>12</v>
      </c>
      <c r="E7" s="3" t="s">
        <v>13</v>
      </c>
      <c r="F7" s="2">
        <v>98</v>
      </c>
      <c r="G7" s="2">
        <f t="shared" si="0"/>
        <v>98</v>
      </c>
      <c r="H7" s="2">
        <f t="shared" si="1"/>
        <v>98</v>
      </c>
      <c r="I7" t="s">
        <v>17</v>
      </c>
    </row>
    <row r="8" spans="1:9">
      <c r="A8" t="s">
        <v>4</v>
      </c>
      <c r="B8">
        <v>1</v>
      </c>
      <c r="C8" t="s">
        <v>5</v>
      </c>
      <c r="D8" s="4" t="s">
        <v>16</v>
      </c>
      <c r="E8" s="3" t="s">
        <v>8</v>
      </c>
      <c r="F8" s="2">
        <v>12.65</v>
      </c>
      <c r="G8" s="2">
        <f t="shared" ref="G8" si="4">B8*F8</f>
        <v>12.65</v>
      </c>
      <c r="H8" s="2">
        <f t="shared" ref="H8" si="5">B8*F8</f>
        <v>12.65</v>
      </c>
    </row>
    <row r="9" spans="1:9">
      <c r="A9" t="s">
        <v>15</v>
      </c>
      <c r="B9">
        <v>1</v>
      </c>
      <c r="D9" s="4"/>
      <c r="E9" s="3"/>
      <c r="F9" s="2">
        <v>20</v>
      </c>
      <c r="G9" s="2">
        <f t="shared" ref="G9" si="6">B9*F9</f>
        <v>20</v>
      </c>
      <c r="H9" s="2">
        <f t="shared" ref="H9:H11" si="7">B9*F9</f>
        <v>20</v>
      </c>
    </row>
    <row r="10" spans="1:9">
      <c r="D10" s="4"/>
      <c r="E10" s="3"/>
      <c r="F10" s="2"/>
      <c r="G10" s="2"/>
      <c r="H10" s="2"/>
    </row>
    <row r="11" spans="1:9">
      <c r="A11" t="s">
        <v>23</v>
      </c>
      <c r="B11">
        <v>1</v>
      </c>
      <c r="C11" t="s">
        <v>11</v>
      </c>
      <c r="D11" s="4" t="s">
        <v>24</v>
      </c>
      <c r="E11" s="3" t="s">
        <v>25</v>
      </c>
      <c r="F11" s="2">
        <v>50</v>
      </c>
      <c r="G11" s="2"/>
      <c r="H11" s="2">
        <f t="shared" si="7"/>
        <v>50</v>
      </c>
      <c r="I11" t="s">
        <v>17</v>
      </c>
    </row>
    <row r="12" spans="1:9">
      <c r="A12" t="s">
        <v>26</v>
      </c>
      <c r="B12">
        <v>1</v>
      </c>
      <c r="C12" t="s">
        <v>14</v>
      </c>
      <c r="D12" s="4" t="s">
        <v>27</v>
      </c>
      <c r="E12" s="3"/>
      <c r="F12" s="2">
        <v>100</v>
      </c>
      <c r="G12" s="2"/>
      <c r="H12" s="2">
        <f t="shared" ref="H12" si="8">B12*F12</f>
        <v>100</v>
      </c>
    </row>
    <row r="13" spans="1:9">
      <c r="H13" s="2"/>
    </row>
    <row r="14" spans="1:9">
      <c r="G14" s="2">
        <f>SUM(G5:G9)</f>
        <v>313.64999999999998</v>
      </c>
      <c r="H14" s="2">
        <f>SUM(H5:H13)</f>
        <v>463.65</v>
      </c>
    </row>
  </sheetData>
  <hyperlinks>
    <hyperlink ref="D7" r:id="rId1"/>
    <hyperlink ref="D5" r:id="rId2"/>
    <hyperlink ref="D8" r:id="rId3"/>
    <hyperlink ref="D11" r:id="rId4"/>
    <hyperlink ref="D6" r:id="rId5"/>
  </hyperlinks>
  <pageMargins left="0.7" right="0.7" top="0.78740157499999996" bottom="0.78740157499999996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Hiersigk</dc:creator>
  <cp:lastModifiedBy>Martin Hiersigk</cp:lastModifiedBy>
  <dcterms:created xsi:type="dcterms:W3CDTF">2014-11-09T12:53:30Z</dcterms:created>
  <dcterms:modified xsi:type="dcterms:W3CDTF">2014-11-12T08:28:56Z</dcterms:modified>
</cp:coreProperties>
</file>